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<sst xmlns="http://schemas.openxmlformats.org/spreadsheetml/2006/main" count="32" uniqueCount="27">
  <si>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</si>
  <si>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</si>
  <si>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</si>
  <si>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</si>
  <si>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</si>
  <si>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</si>
  <si>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</si>
  <si>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</si>
  <si>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</si>
  <si>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</si>
  <si>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</si>
  <si>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</si>
  <si>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</si>
  <si>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</si>
  <si>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</si>
  <si>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</si>
  <si>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</si>
  <si>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</si>
  <si>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</si>
  <si>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</si>
  <si>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</si>
  <si>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</si>
  <si>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</si>
  <si>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</si>
  <si>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</si>
  <si>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</si>
  <si>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05.03.2024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</si>
</sst>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55" zoomScaleNormal="70" zoomScaleSheetLayoutView="55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4" t="s">
        <v>0</v>
      </c>
      <c r="B4" s="44" t="s">
        <v>1</v>
      </c>
      <c r="C4" s="61" t="s">
        <v>18</v>
      </c>
      <c r="D4" s="62"/>
      <c r="E4" s="63"/>
      <c r="F4" s="49" t="s">
        <v>6</v>
      </c>
      <c r="G4" s="58" t="s">
        <v>5</v>
      </c>
      <c r="H4" s="59"/>
      <c r="I4" s="60"/>
    </row>
    <row r="5" spans="1:9" ht="32.25" customHeight="1">
      <c r="A5" s="45"/>
      <c r="B5" s="45"/>
      <c r="C5" s="47" t="s">
        <v>22</v>
      </c>
      <c r="D5" s="47" t="s">
        <v>20</v>
      </c>
      <c r="E5" s="47" t="s">
        <v>19</v>
      </c>
      <c r="F5" s="50"/>
      <c r="G5" s="47" t="str">
        <f>C5</f>
        <v>"Корзина"</v>
      </c>
      <c r="H5" s="47" t="str">
        <f>D5</f>
        <v>"Пуд"</v>
      </c>
      <c r="I5" s="56" t="str">
        <f>E5</f>
        <v>"Фреш"</v>
      </c>
    </row>
    <row r="6" spans="1:9" s="2" customFormat="1" ht="56.25" customHeight="1" thickBot="1">
      <c r="A6" s="46"/>
      <c r="B6" s="46"/>
      <c r="C6" s="48"/>
      <c r="D6" s="48"/>
      <c r="E6" s="48"/>
      <c r="F6" s="51"/>
      <c r="G6" s="48"/>
      <c r="H6" s="48"/>
      <c r="I6" s="5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30</v>
      </c>
      <c r="E7" s="25">
        <v>37.9</v>
      </c>
      <c r="F7" s="26">
        <v>0.675</v>
      </c>
      <c r="G7" s="25">
        <f>C7*F7</f>
        <v>23.625</v>
      </c>
      <c r="H7" s="25">
        <f>D7*F7</f>
        <v>20.25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76</v>
      </c>
      <c r="F9" s="30">
        <v>0.75</v>
      </c>
      <c r="G9" s="25">
        <v>47</v>
      </c>
      <c r="H9" s="25">
        <v>38</v>
      </c>
      <c r="I9" s="25">
        <f>E9*F9</f>
        <v>57</v>
      </c>
    </row>
    <row r="10" spans="1:12" s="2" customFormat="1" ht="59.25" customHeight="1" thickBot="1">
      <c r="A10" s="42">
        <v>4</v>
      </c>
      <c r="B10" s="27" t="s">
        <v>9</v>
      </c>
      <c r="C10" s="31">
        <v>115.9</v>
      </c>
      <c r="D10" s="29">
        <v>114.99</v>
      </c>
      <c r="E10" s="25">
        <v>106</v>
      </c>
      <c r="F10" s="30">
        <v>0.925</v>
      </c>
      <c r="G10" s="25">
        <f t="shared" si="0"/>
        <v>107.20750000000001</v>
      </c>
      <c r="H10" s="25">
        <f>D10*F10</f>
        <v>106.36575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83.9</v>
      </c>
      <c r="D12" s="29">
        <v>79.59</v>
      </c>
      <c r="E12" s="25">
        <v>83.99</v>
      </c>
      <c r="F12" s="30">
        <v>0.25</v>
      </c>
      <c r="G12" s="25">
        <f t="shared" si="0"/>
        <v>20.975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575</v>
      </c>
      <c r="F13" s="30">
        <v>1.0833333333333333</v>
      </c>
      <c r="G13" s="25" t="s">
        <v>23</v>
      </c>
      <c r="H13" s="25" t="s">
        <v>23</v>
      </c>
      <c r="I13" s="25">
        <f t="shared" si="2"/>
        <v>622.9166666666666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64">
        <v>435.9</v>
      </c>
      <c r="D14" s="32">
        <v>280</v>
      </c>
      <c r="E14" s="25">
        <v>379</v>
      </c>
      <c r="F14" s="30">
        <v>0.75</v>
      </c>
      <c r="G14" s="25">
        <f t="shared" si="0"/>
        <v>326.92499999999995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179.9</v>
      </c>
      <c r="D15" s="29">
        <v>199.99</v>
      </c>
      <c r="E15" s="25">
        <v>189.9</v>
      </c>
      <c r="F15" s="30">
        <v>2.841666666666667</v>
      </c>
      <c r="G15" s="25">
        <f t="shared" si="0"/>
        <v>511.21583333333336</v>
      </c>
      <c r="H15" s="25">
        <f t="shared" si="1"/>
        <v>568.3049166666667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661.1</v>
      </c>
      <c r="D16" s="32">
        <v>522.17</v>
      </c>
      <c r="E16" s="43">
        <v>645</v>
      </c>
      <c r="F16" s="30">
        <v>0.275</v>
      </c>
      <c r="G16" s="25">
        <f t="shared" si="0"/>
        <v>181.8025</v>
      </c>
      <c r="H16" s="25">
        <f t="shared" si="1"/>
        <v>143.59675000000001</v>
      </c>
      <c r="I16" s="25">
        <f t="shared" si="2"/>
        <v>177.37500000000003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77</v>
      </c>
      <c r="D17" s="29">
        <v>69</v>
      </c>
      <c r="E17" s="25">
        <v>69</v>
      </c>
      <c r="F17" s="30">
        <v>7.9</v>
      </c>
      <c r="G17" s="25">
        <f t="shared" si="0"/>
        <v>608.3000000000001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114.99</v>
      </c>
      <c r="E18" s="25">
        <v>112</v>
      </c>
      <c r="F18" s="30">
        <v>1.8</v>
      </c>
      <c r="G18" s="25">
        <f t="shared" si="0"/>
        <v>206.82000000000002</v>
      </c>
      <c r="H18" s="25">
        <f t="shared" si="1"/>
        <v>206.982</v>
      </c>
      <c r="I18" s="25">
        <f t="shared" si="2"/>
        <v>201.6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</v>
      </c>
      <c r="E19" s="25">
        <v>66.9</v>
      </c>
      <c r="F19" s="30">
        <v>1.8833333333333335</v>
      </c>
      <c r="G19" s="25">
        <f t="shared" si="0"/>
        <v>127.87833333333336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27.9</v>
      </c>
      <c r="D20" s="29">
        <v>34.99</v>
      </c>
      <c r="E20" s="25">
        <v>17.9</v>
      </c>
      <c r="F20" s="30">
        <v>6.275</v>
      </c>
      <c r="G20" s="25">
        <f t="shared" si="0"/>
        <v>175.0725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31.9</v>
      </c>
      <c r="D21" s="29">
        <v>31.5</v>
      </c>
      <c r="E21" s="25">
        <v>23.9</v>
      </c>
      <c r="F21" s="30">
        <v>2.9166666666666665</v>
      </c>
      <c r="G21" s="25">
        <f t="shared" si="0"/>
        <v>93.04166666666666</v>
      </c>
      <c r="H21" s="25">
        <f t="shared" si="1"/>
        <v>91.875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37.8</v>
      </c>
      <c r="E22" s="25">
        <v>23.9</v>
      </c>
      <c r="F22" s="37">
        <v>3.766666666666667</v>
      </c>
      <c r="G22" s="25">
        <f t="shared" si="0"/>
        <v>150.29000000000002</v>
      </c>
      <c r="H22" s="25">
        <f t="shared" si="1"/>
        <v>142.38</v>
      </c>
      <c r="I22" s="25">
        <f t="shared" si="2"/>
        <v>90.02333333333334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2" t="s">
        <v>4</v>
      </c>
      <c r="B23" s="53"/>
      <c r="C23" s="53"/>
      <c r="D23" s="53"/>
      <c r="E23" s="53"/>
      <c r="F23" s="54"/>
      <c r="G23" s="38">
        <f>SUM(G7:G22)</f>
        <v>3170.6865000000003</v>
      </c>
      <c r="H23" s="39">
        <f>SUM(H7:H22)</f>
        <v>2774.94875</v>
      </c>
      <c r="I23" s="40">
        <f>SUM(I7:I22)</f>
        <v>3553.6908333333336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2024-03-05T08:25:11Z</dcterms:modified>
  <cp:category/>
  <cp:version/>
  <cp:contentType/>
  <cp:contentStatus/>
</cp:coreProperties>
</file>